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JAS LAPAS VECAIS INFO\IEPIRKUMI\14.12.2017\"/>
    </mc:Choice>
  </mc:AlternateContent>
  <bookViews>
    <workbookView xWindow="0" yWindow="0" windowWidth="12330" windowHeight="9165"/>
  </bookViews>
  <sheets>
    <sheet name="Fin. pied. forma" sheetId="3" r:id="rId1"/>
    <sheet name="Sheet1" sheetId="4" r:id="rId2"/>
  </sheets>
  <definedNames>
    <definedName name="_xlnm.Print_Area" localSheetId="0">'Fin. pied. forma'!$A$1:$E$14</definedName>
  </definedNames>
  <calcPr calcId="152511"/>
</workbook>
</file>

<file path=xl/calcChain.xml><?xml version="1.0" encoding="utf-8"?>
<calcChain xmlns="http://schemas.openxmlformats.org/spreadsheetml/2006/main">
  <c r="L6" i="4" l="1"/>
  <c r="L5" i="4"/>
  <c r="L4" i="4"/>
  <c r="L3" i="4"/>
  <c r="L9" i="4" s="1"/>
  <c r="L2" i="4"/>
  <c r="J9" i="4"/>
  <c r="D9" i="4"/>
  <c r="C9" i="4"/>
  <c r="F6" i="4"/>
  <c r="H6" i="4" s="1"/>
  <c r="F5" i="4"/>
  <c r="F4" i="4"/>
  <c r="H4" i="4" s="1"/>
  <c r="F3" i="4"/>
  <c r="F9" i="4" s="1"/>
  <c r="F2" i="4"/>
  <c r="H2" i="4" s="1"/>
  <c r="H5" i="4" l="1"/>
  <c r="H3" i="4"/>
  <c r="E10" i="3"/>
  <c r="E9" i="3"/>
  <c r="E8" i="3"/>
  <c r="E7" i="3"/>
  <c r="E6" i="3"/>
  <c r="E11" i="3" l="1"/>
</calcChain>
</file>

<file path=xl/sharedStrings.xml><?xml version="1.0" encoding="utf-8"?>
<sst xmlns="http://schemas.openxmlformats.org/spreadsheetml/2006/main" count="25" uniqueCount="25">
  <si>
    <t>Nr. p.k.</t>
  </si>
  <si>
    <r>
      <t xml:space="preserve">Cena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bez PVN par vienu vienību</t>
    </r>
  </si>
  <si>
    <r>
      <t xml:space="preserve">Summa par pozīciju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bez PVN</t>
    </r>
  </si>
  <si>
    <t>Pretendenta pārstāvis: _____________________________</t>
  </si>
  <si>
    <t>4. pielikums
atklāta konkursa "Dzirdes aparātu piegāde izsniegšanai bērniem",
ID Nr. VCB 2017/02K nolikumam</t>
  </si>
  <si>
    <r>
      <t xml:space="preserve">Finanšu piedāvājums </t>
    </r>
    <r>
      <rPr>
        <b/>
        <i/>
        <sz val="12"/>
        <color theme="1"/>
        <rFont val="Times New Roman"/>
        <family val="1"/>
        <charset val="186"/>
      </rPr>
      <t>(forma)</t>
    </r>
  </si>
  <si>
    <t>Prognozējamais apjoms (gab.)</t>
  </si>
  <si>
    <t>Aparatūras nosaukums</t>
  </si>
  <si>
    <r>
      <t xml:space="preserve">Summa kopā par 5 grupām,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, bez PVN</t>
    </r>
  </si>
  <si>
    <t>1. grupa “Aizauss dzirdes aparāti vieglam skaņas pastiprinājumam” – 1. pakāpes vājdzirdībai</t>
  </si>
  <si>
    <t>2. grupa “Aizauss dzirdes aparāti viegli vidējam skaņas pastiprinājumam” - 2. pakāpes vājdzirdībai</t>
  </si>
  <si>
    <t>3. grupa “Aizauss dzirdes aparāti vidējam skaņas pastiprinājumam” - 3. pakāpes vājdzirdībai</t>
  </si>
  <si>
    <t>4. grupa “Aizauss dzirdes aparāti stipram skaņas pastiprinājumam” - 4. pakāpes vājdzirdībai</t>
  </si>
  <si>
    <t>5. grupa “Aizauss dzirdes aparāti ļoti stipram skaņas pastiprinājumam” - 5. pakāpes vājdzirdībai</t>
  </si>
  <si>
    <t>Pakāpe/gads</t>
  </si>
  <si>
    <t>2015. gads</t>
  </si>
  <si>
    <t>2016. gads</t>
  </si>
  <si>
    <t>2017. gads</t>
  </si>
  <si>
    <t>1.       pakāpe 13%</t>
  </si>
  <si>
    <t>2.       pakāpe 30%</t>
  </si>
  <si>
    <t>3.       pakāpe 17%</t>
  </si>
  <si>
    <t>4.       pakāpe 11%</t>
  </si>
  <si>
    <t>5.       pakāpe 29%</t>
  </si>
  <si>
    <t>Vid.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</si>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</sst>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K10" sqref="K10"/>
    </sheetView>
  </sheetViews>
  <sheetFormatPr defaultColWidth="9.140625" defaultRowHeight="15.75" x14ac:dyDescent="0.25"/>
  <cols>
    <col min="1" max="1" width="9.140625" style="1" customWidth="1"/>
    <col min="2" max="2" width="64.5703125" style="1" customWidth="1"/>
    <col min="3" max="3" width="16.7109375" style="1" customWidth="1"/>
    <col min="4" max="4" width="17" style="1" customWidth="1"/>
    <col min="5" max="5" width="13" style="1" customWidth="1"/>
    <col min="6" max="16384" width="9.140625" style="1"/>
  </cols>
  <sheetData>
    <row r="1" spans="1:10" ht="49.5" customHeight="1" x14ac:dyDescent="0.25">
      <c r="B1" s="19" t="s">
        <v>4</v>
      </c>
      <c r="C1" s="19"/>
      <c r="D1" s="19"/>
      <c r="E1" s="19"/>
    </row>
    <row r="2" spans="1:10" x14ac:dyDescent="0.25">
      <c r="A2" s="20" t="s">
        <v>5</v>
      </c>
      <c r="B2" s="20"/>
      <c r="C2" s="20"/>
      <c r="D2" s="20"/>
      <c r="E2" s="20"/>
    </row>
    <row r="3" spans="1:10" x14ac:dyDescent="0.25">
      <c r="A3" s="5"/>
      <c r="B3" s="5"/>
      <c r="C3" s="5"/>
      <c r="D3" s="5"/>
      <c r="E3" s="5"/>
    </row>
    <row r="4" spans="1:10" ht="63" x14ac:dyDescent="0.25">
      <c r="A4" s="3" t="s">
        <v>0</v>
      </c>
      <c r="B4" s="3" t="s">
        <v>7</v>
      </c>
      <c r="C4" s="3" t="s">
        <v>6</v>
      </c>
      <c r="D4" s="3" t="s">
        <v>1</v>
      </c>
      <c r="E4" s="3" t="s">
        <v>2</v>
      </c>
    </row>
    <row r="5" spans="1:10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10" ht="31.5" x14ac:dyDescent="0.25">
      <c r="A6" s="3">
        <v>1</v>
      </c>
      <c r="B6" s="6" t="s">
        <v>9</v>
      </c>
      <c r="C6" s="2">
        <v>46</v>
      </c>
      <c r="D6" s="8"/>
      <c r="E6" s="8">
        <f>C6*D6</f>
        <v>0</v>
      </c>
      <c r="J6" s="15"/>
    </row>
    <row r="7" spans="1:10" ht="31.5" x14ac:dyDescent="0.25">
      <c r="A7" s="10">
        <v>2</v>
      </c>
      <c r="B7" s="13" t="s">
        <v>10</v>
      </c>
      <c r="C7" s="11">
        <v>102</v>
      </c>
      <c r="D7" s="12"/>
      <c r="E7" s="8">
        <f t="shared" ref="E7:E10" si="0">C7*D7</f>
        <v>0</v>
      </c>
      <c r="J7" s="15"/>
    </row>
    <row r="8" spans="1:10" ht="31.5" x14ac:dyDescent="0.25">
      <c r="A8" s="10">
        <v>3</v>
      </c>
      <c r="B8" s="13" t="s">
        <v>11</v>
      </c>
      <c r="C8" s="11">
        <v>60</v>
      </c>
      <c r="D8" s="12"/>
      <c r="E8" s="8">
        <f t="shared" si="0"/>
        <v>0</v>
      </c>
      <c r="J8" s="15"/>
    </row>
    <row r="9" spans="1:10" ht="31.5" x14ac:dyDescent="0.25">
      <c r="A9" s="10">
        <v>4</v>
      </c>
      <c r="B9" s="13" t="s">
        <v>12</v>
      </c>
      <c r="C9" s="11">
        <v>42</v>
      </c>
      <c r="D9" s="12"/>
      <c r="E9" s="8">
        <f t="shared" si="0"/>
        <v>0</v>
      </c>
      <c r="J9" s="15"/>
    </row>
    <row r="10" spans="1:10" ht="32.25" thickBot="1" x14ac:dyDescent="0.3">
      <c r="A10" s="10">
        <v>5</v>
      </c>
      <c r="B10" s="7" t="s">
        <v>13</v>
      </c>
      <c r="C10" s="11">
        <v>102</v>
      </c>
      <c r="D10" s="12"/>
      <c r="E10" s="8">
        <f t="shared" si="0"/>
        <v>0</v>
      </c>
      <c r="J10" s="15"/>
    </row>
    <row r="11" spans="1:10" ht="16.5" thickBot="1" x14ac:dyDescent="0.3">
      <c r="A11" s="16" t="s">
        <v>8</v>
      </c>
      <c r="B11" s="17"/>
      <c r="C11" s="17"/>
      <c r="D11" s="18"/>
      <c r="E11" s="9">
        <f>SUM(E6:E10)</f>
        <v>0</v>
      </c>
    </row>
    <row r="12" spans="1:10" x14ac:dyDescent="0.25">
      <c r="A12" s="4"/>
      <c r="B12" s="4"/>
      <c r="C12" s="4"/>
      <c r="D12" s="4"/>
      <c r="E12" s="4"/>
    </row>
    <row r="13" spans="1:10" x14ac:dyDescent="0.25">
      <c r="A13" s="4"/>
      <c r="B13" s="4" t="s">
        <v>3</v>
      </c>
      <c r="C13" s="4"/>
      <c r="D13" s="4"/>
      <c r="E13" s="4"/>
    </row>
    <row r="14" spans="1:10" x14ac:dyDescent="0.25">
      <c r="A14" s="4"/>
      <c r="B14" s="4"/>
      <c r="C14" s="4"/>
      <c r="D14" s="4"/>
      <c r="E14" s="4"/>
    </row>
    <row r="15" spans="1:10" x14ac:dyDescent="0.25">
      <c r="A15" s="4"/>
      <c r="B15" s="4"/>
      <c r="C15" s="4"/>
      <c r="D15" s="4"/>
      <c r="E15" s="4"/>
    </row>
    <row r="16" spans="1:10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</sheetData>
  <mergeCells count="3">
    <mergeCell ref="A11:D11"/>
    <mergeCell ref="B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2" sqref="L2:L6"/>
    </sheetView>
  </sheetViews>
  <sheetFormatPr defaultRowHeight="15" x14ac:dyDescent="0.25"/>
  <sheetData>
    <row r="1" spans="1:12" x14ac:dyDescent="0.25">
      <c r="A1" t="s">
        <v>14</v>
      </c>
      <c r="B1" t="s">
        <v>15</v>
      </c>
      <c r="C1" t="s">
        <v>16</v>
      </c>
      <c r="D1" t="s">
        <v>17</v>
      </c>
      <c r="F1" t="s">
        <v>23</v>
      </c>
      <c r="H1" t="s">
        <v>24</v>
      </c>
    </row>
    <row r="2" spans="1:12" x14ac:dyDescent="0.25">
      <c r="A2" t="s">
        <v>18</v>
      </c>
      <c r="C2">
        <v>27</v>
      </c>
      <c r="D2">
        <v>16</v>
      </c>
      <c r="F2">
        <f>SUM(C2,D2)/2</f>
        <v>21.5</v>
      </c>
      <c r="H2">
        <f>F2/F9*100</f>
        <v>13.4375</v>
      </c>
      <c r="J2">
        <v>13</v>
      </c>
      <c r="L2">
        <f>J2*4</f>
        <v>52</v>
      </c>
    </row>
    <row r="3" spans="1:12" x14ac:dyDescent="0.25">
      <c r="A3" t="s">
        <v>19</v>
      </c>
      <c r="C3">
        <v>39</v>
      </c>
      <c r="D3">
        <v>55</v>
      </c>
      <c r="F3">
        <f>SUM(C3,D3)/2</f>
        <v>47</v>
      </c>
      <c r="H3">
        <f>F3/F9*100</f>
        <v>29.375</v>
      </c>
      <c r="J3">
        <v>29</v>
      </c>
      <c r="L3">
        <f t="shared" ref="L3:L6" si="0">J3*4</f>
        <v>116</v>
      </c>
    </row>
    <row r="4" spans="1:12" x14ac:dyDescent="0.25">
      <c r="A4" t="s">
        <v>20</v>
      </c>
      <c r="C4">
        <v>21</v>
      </c>
      <c r="D4">
        <v>33</v>
      </c>
      <c r="F4">
        <f>SUM(C4,D4)/2</f>
        <v>27</v>
      </c>
      <c r="H4">
        <f>F4/F9*100</f>
        <v>16.875</v>
      </c>
      <c r="J4">
        <v>17</v>
      </c>
      <c r="L4">
        <f t="shared" si="0"/>
        <v>68</v>
      </c>
    </row>
    <row r="5" spans="1:12" x14ac:dyDescent="0.25">
      <c r="A5" t="s">
        <v>21</v>
      </c>
      <c r="C5">
        <v>12</v>
      </c>
      <c r="D5">
        <v>25</v>
      </c>
      <c r="F5">
        <f>SUM(C5,D5)/2</f>
        <v>18.5</v>
      </c>
      <c r="H5">
        <f>F5/F9*100</f>
        <v>11.5625</v>
      </c>
      <c r="J5">
        <v>12</v>
      </c>
      <c r="L5">
        <f t="shared" si="0"/>
        <v>48</v>
      </c>
    </row>
    <row r="6" spans="1:12" x14ac:dyDescent="0.25">
      <c r="A6" t="s">
        <v>22</v>
      </c>
      <c r="C6">
        <v>49</v>
      </c>
      <c r="D6">
        <v>43</v>
      </c>
      <c r="F6">
        <f>SUM(C6,D6)/2</f>
        <v>46</v>
      </c>
      <c r="H6">
        <f>F6/F9*100</f>
        <v>28.749999999999996</v>
      </c>
      <c r="J6">
        <v>29</v>
      </c>
      <c r="L6">
        <f t="shared" si="0"/>
        <v>116</v>
      </c>
    </row>
    <row r="9" spans="1:12" x14ac:dyDescent="0.25">
      <c r="C9">
        <f>SUM(C2:C6)</f>
        <v>148</v>
      </c>
      <c r="D9">
        <f>SUM(D2:D6)</f>
        <v>172</v>
      </c>
      <c r="F9">
        <f>SUM(F2:F6)</f>
        <v>160</v>
      </c>
      <c r="J9">
        <f>SUM(J2:J6)</f>
        <v>100</v>
      </c>
      <c r="L9">
        <f>SUM(L2:L6)</f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Fin. pied. forma</vt:lpstr>
      <vt:lpstr>Sheet1</vt:lpstr>
      <vt:lpstr>'Fin. pied. forma'!Print_Area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 Bisenieks</dc:creator>
  <cp:lastModifiedBy>User</cp:lastModifiedBy>
  <cp:lastPrinted>2017-12-14T10:05:28Z</cp:lastPrinted>
  <dcterms:created xsi:type="dcterms:W3CDTF">2017-04-25T14:08:55Z</dcterms:created>
  <dcterms:modified xsi:type="dcterms:W3CDTF">2019-11-14T10:00:43Z</dcterms:modified>
</cp:coreProperties>
</file>