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Būvdarbi" sheetId="1" r:id="rId1"/>
    <sheet name="Tukšs" sheetId="2" r:id="rId2"/>
    <sheet name="Nekas" sheetId="3" r:id="rId3"/>
  </sheets>
  <definedNames>
    <definedName name="_xlnm.Print_Area" localSheetId="0">'Būvdarbi'!$A$1:$K$39</definedName>
    <definedName name="_xlnm.Print_Titles" localSheetId="0">'Būvdarbi'!$9:$10</definedName>
  </definedNames>
  <calcPr fullCalcOnLoad="1"/>
</workbook>
</file>

<file path=xl/sharedStrings.xml><?xml version="1.0" encoding="utf-8"?>
<sst xmlns="http://schemas.openxmlformats.org/spreadsheetml/2006/main" count="73" uniqueCount="55">
  <si>
    <t xml:space="preserve">Pasūtītājs: </t>
  </si>
  <si>
    <t>Nr.</t>
  </si>
  <si>
    <t xml:space="preserve">  Darbu  un  izdevumu nosaukums</t>
  </si>
  <si>
    <t>Mērv.</t>
  </si>
  <si>
    <t>Daudz.</t>
  </si>
  <si>
    <t>Vienības izmaksas, Ls</t>
  </si>
  <si>
    <t>Kopējās izmaksas, Ls</t>
  </si>
  <si>
    <t>Materiāli</t>
  </si>
  <si>
    <t>Darba alga</t>
  </si>
  <si>
    <t>Mehānismi</t>
  </si>
  <si>
    <t>Kopā</t>
  </si>
  <si>
    <t>iekārtas</t>
  </si>
  <si>
    <t>gab.</t>
  </si>
  <si>
    <t xml:space="preserve">Montāžas sastaņu montāža un demontāža  šahtā </t>
  </si>
  <si>
    <t>Lifta šahtas izsvērteņošana</t>
  </si>
  <si>
    <t>šahta</t>
  </si>
  <si>
    <t>Šahtas bedres rekonstrukcija</t>
  </si>
  <si>
    <t>Ventilācijas izveidošana</t>
  </si>
  <si>
    <t>Būvgružu konteineri</t>
  </si>
  <si>
    <t>Materiālu transports</t>
  </si>
  <si>
    <t>%</t>
  </si>
  <si>
    <t>Kopā:</t>
  </si>
  <si>
    <t>Sociālais nodoklis</t>
  </si>
  <si>
    <t xml:space="preserve"> Pieskaitāmie izdevumi </t>
  </si>
  <si>
    <t xml:space="preserve"> Kopā:</t>
  </si>
  <si>
    <t>Peļņa</t>
  </si>
  <si>
    <t xml:space="preserve">Neparedzētie izdevumi </t>
  </si>
  <si>
    <t>Metāla kronšteinu stiprināšana pie šahtas sānu sienām ar vītņu stieņu un "Hilti" ķīmijas palīdzību vadsliežu nostiprināšanai</t>
  </si>
  <si>
    <t>Palīgmateriāli un palīgdarbi</t>
  </si>
  <si>
    <t>Lifta iekārtas demontāža un utilizēšana</t>
  </si>
  <si>
    <t xml:space="preserve">Plēvju latu nožogojuma izveidošana pirms ieejas  liftu šahtā visos stāvos </t>
  </si>
  <si>
    <r>
      <t>Uzņēmējs:</t>
    </r>
    <r>
      <rPr>
        <b/>
        <sz val="12"/>
        <rFont val="Times New Roman"/>
        <family val="1"/>
      </rPr>
      <t xml:space="preserve"> </t>
    </r>
  </si>
  <si>
    <r>
      <t>Adrese:</t>
    </r>
    <r>
      <rPr>
        <b/>
        <sz val="12"/>
        <rFont val="Times New Roman"/>
        <family val="1"/>
      </rPr>
      <t xml:space="preserve"> </t>
    </r>
  </si>
  <si>
    <t>kompl</t>
  </si>
  <si>
    <t>Āķu uzstādīšana</t>
  </si>
  <si>
    <t xml:space="preserve"> Leņķu uzstādīšana šahtas durvju ailas stūros h=1m</t>
  </si>
  <si>
    <t>lifts</t>
  </si>
  <si>
    <t xml:space="preserve"> - kabelis ar stiprinājumu</t>
  </si>
  <si>
    <t xml:space="preserve"> - drošinātāju kārba</t>
  </si>
  <si>
    <t>Sazemējuma pievadīšana šahtas augšējā daļā</t>
  </si>
  <si>
    <t>poz</t>
  </si>
  <si>
    <t>Šahtas durvju aiļu paplašināšana līdz montāžas rasējumos paredzētajiem izmēriem</t>
  </si>
  <si>
    <t>Metāla pārsedzes uzstādīšana šahtas durvju ailās</t>
  </si>
  <si>
    <t>pārs.</t>
  </si>
  <si>
    <t>Metāla sijas demontāža pie šahtas aizmugurējās sienas</t>
  </si>
  <si>
    <t>Šahtas durvju aiļu apdare un daļēja sienas krāsošana</t>
  </si>
  <si>
    <t>sliek.</t>
  </si>
  <si>
    <t>Sliekšņu izveidošana visos stāvos</t>
  </si>
  <si>
    <t xml:space="preserve">Šahtas durvju sliekšņu aizbetonēšana </t>
  </si>
  <si>
    <t>SIA Veselības centrs "Biķernieki"</t>
  </si>
  <si>
    <t>Lielvārdes 68/1, Rīga</t>
  </si>
  <si>
    <t>1.2. pielikums atklāta konkursa „Lifta nomaiņa”, ID Nr. VCB 2013/02K nolikumam</t>
  </si>
  <si>
    <t xml:space="preserve">Esošās ķieģeļu šahtas rekonstrukcija jauna pasažieru lifta ar 5 ( piecām) pieturām uzstādīšanai </t>
  </si>
  <si>
    <t>Spēka strāvas kabeļa pievadīšana no sadales līdz šahtas augšējai daļai</t>
  </si>
  <si>
    <t xml:space="preserve">Tehniskā specifikācija- finanšu piedāvājuma forma nepieciešamajiem būvdarbiem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</si>
</sst>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4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9" fontId="5" fillId="0" borderId="12" xfId="57" applyFont="1" applyFill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2" fontId="6" fillId="4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9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6" sqref="A6:K6"/>
    </sheetView>
  </sheetViews>
  <sheetFormatPr defaultColWidth="9.00390625" defaultRowHeight="12.75"/>
  <cols>
    <col min="1" max="1" width="4.75390625" style="5" customWidth="1"/>
    <col min="2" max="2" width="60.00390625" style="5" customWidth="1"/>
    <col min="3" max="3" width="7.875" style="5" customWidth="1"/>
    <col min="4" max="4" width="7.25390625" style="5" customWidth="1"/>
    <col min="5" max="5" width="8.625" style="5" customWidth="1"/>
    <col min="6" max="6" width="8.875" style="5" customWidth="1"/>
    <col min="7" max="7" width="10.25390625" style="5" customWidth="1"/>
    <col min="8" max="8" width="9.25390625" style="5" customWidth="1"/>
    <col min="9" max="9" width="8.625" style="5" customWidth="1"/>
    <col min="10" max="10" width="10.125" style="5" customWidth="1"/>
    <col min="11" max="11" width="8.125" style="5" customWidth="1"/>
    <col min="12" max="16384" width="9.125" style="5" customWidth="1"/>
  </cols>
  <sheetData>
    <row r="1" spans="1:12" s="1" customFormat="1" ht="15.75">
      <c r="A1" s="38"/>
      <c r="B1" s="48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2"/>
    </row>
    <row r="2" spans="1:12" s="1" customFormat="1" ht="15.75">
      <c r="A2" s="38" t="s">
        <v>31</v>
      </c>
      <c r="B2" s="39"/>
      <c r="C2" s="39"/>
      <c r="D2" s="41"/>
      <c r="E2" s="41"/>
      <c r="F2" s="41"/>
      <c r="G2" s="41"/>
      <c r="H2" s="41"/>
      <c r="I2" s="41"/>
      <c r="J2" s="41"/>
      <c r="K2" s="41"/>
      <c r="L2" s="42"/>
    </row>
    <row r="3" spans="1:12" s="1" customFormat="1" ht="15.75">
      <c r="A3" s="38" t="s">
        <v>0</v>
      </c>
      <c r="B3" s="58" t="s">
        <v>49</v>
      </c>
      <c r="C3" s="58"/>
      <c r="D3" s="41"/>
      <c r="E3" s="41"/>
      <c r="F3" s="41"/>
      <c r="G3" s="41"/>
      <c r="H3" s="41"/>
      <c r="I3" s="56"/>
      <c r="J3" s="56"/>
      <c r="K3" s="56"/>
      <c r="L3" s="42"/>
    </row>
    <row r="4" spans="1:12" s="1" customFormat="1" ht="15.75">
      <c r="A4" s="38" t="s">
        <v>32</v>
      </c>
      <c r="B4" s="58" t="s">
        <v>50</v>
      </c>
      <c r="C4" s="58"/>
      <c r="D4" s="41"/>
      <c r="E4" s="41"/>
      <c r="F4" s="41"/>
      <c r="G4" s="41"/>
      <c r="H4" s="57"/>
      <c r="I4" s="57"/>
      <c r="J4" s="57"/>
      <c r="K4" s="57"/>
      <c r="L4" s="42"/>
    </row>
    <row r="5" spans="1:12" s="1" customFormat="1" ht="15.75">
      <c r="A5" s="44"/>
      <c r="B5" s="41"/>
      <c r="C5" s="41"/>
      <c r="D5" s="41"/>
      <c r="E5" s="41"/>
      <c r="F5" s="41"/>
      <c r="G5" s="41"/>
      <c r="H5" s="43"/>
      <c r="I5" s="43"/>
      <c r="J5" s="43"/>
      <c r="K5" s="43"/>
      <c r="L5" s="42"/>
    </row>
    <row r="6" spans="1:12" s="1" customFormat="1" ht="15.75">
      <c r="A6" s="59" t="s">
        <v>54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42"/>
    </row>
    <row r="7" spans="1:12" s="1" customFormat="1" ht="15.75">
      <c r="A7" s="50" t="s">
        <v>52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42"/>
    </row>
    <row r="8" spans="1:12" s="1" customFormat="1" ht="15.75">
      <c r="A8" s="40"/>
      <c r="B8" s="40"/>
      <c r="C8" s="40"/>
      <c r="D8" s="40"/>
      <c r="E8" s="40"/>
      <c r="F8" s="40"/>
      <c r="G8" s="40"/>
      <c r="H8" s="51" t="s">
        <v>21</v>
      </c>
      <c r="I8" s="51"/>
      <c r="J8" s="52">
        <f>K41</f>
        <v>0</v>
      </c>
      <c r="K8" s="53"/>
      <c r="L8" s="42"/>
    </row>
    <row r="9" spans="1:12" s="2" customFormat="1" ht="15.75">
      <c r="A9" s="47" t="s">
        <v>1</v>
      </c>
      <c r="B9" s="47" t="s">
        <v>2</v>
      </c>
      <c r="C9" s="47" t="s">
        <v>3</v>
      </c>
      <c r="D9" s="47" t="s">
        <v>4</v>
      </c>
      <c r="E9" s="47" t="s">
        <v>5</v>
      </c>
      <c r="F9" s="47"/>
      <c r="G9" s="47"/>
      <c r="H9" s="47" t="s">
        <v>6</v>
      </c>
      <c r="I9" s="47"/>
      <c r="J9" s="47"/>
      <c r="K9" s="47"/>
      <c r="L9" s="45"/>
    </row>
    <row r="10" spans="1:12" s="2" customFormat="1" ht="30">
      <c r="A10" s="47"/>
      <c r="B10" s="47"/>
      <c r="C10" s="47"/>
      <c r="D10" s="47"/>
      <c r="E10" s="7" t="s">
        <v>7</v>
      </c>
      <c r="F10" s="7" t="s">
        <v>8</v>
      </c>
      <c r="G10" s="7" t="s">
        <v>9</v>
      </c>
      <c r="H10" s="7" t="s">
        <v>7</v>
      </c>
      <c r="I10" s="7" t="s">
        <v>8</v>
      </c>
      <c r="J10" s="7" t="s">
        <v>9</v>
      </c>
      <c r="K10" s="7" t="s">
        <v>10</v>
      </c>
      <c r="L10" s="45"/>
    </row>
    <row r="11" spans="1:12" s="2" customFormat="1" ht="15.75">
      <c r="A11" s="9">
        <v>1</v>
      </c>
      <c r="B11" s="10" t="s">
        <v>29</v>
      </c>
      <c r="C11" s="9" t="s">
        <v>11</v>
      </c>
      <c r="D11" s="11">
        <v>1</v>
      </c>
      <c r="E11" s="11"/>
      <c r="F11" s="11"/>
      <c r="G11" s="11"/>
      <c r="H11" s="11"/>
      <c r="I11" s="11"/>
      <c r="J11" s="11"/>
      <c r="K11" s="11"/>
      <c r="L11" s="8"/>
    </row>
    <row r="12" spans="1:12" s="2" customFormat="1" ht="30">
      <c r="A12" s="9">
        <v>2</v>
      </c>
      <c r="B12" s="10" t="s">
        <v>30</v>
      </c>
      <c r="C12" s="9" t="s">
        <v>40</v>
      </c>
      <c r="D12" s="11">
        <v>5</v>
      </c>
      <c r="E12" s="11"/>
      <c r="F12" s="11"/>
      <c r="G12" s="11"/>
      <c r="H12" s="11"/>
      <c r="I12" s="11"/>
      <c r="J12" s="11"/>
      <c r="K12" s="11"/>
      <c r="L12" s="8"/>
    </row>
    <row r="13" spans="1:12" s="2" customFormat="1" ht="15.75">
      <c r="A13" s="9">
        <v>3</v>
      </c>
      <c r="B13" s="10" t="s">
        <v>13</v>
      </c>
      <c r="C13" s="9" t="s">
        <v>40</v>
      </c>
      <c r="D13" s="11">
        <v>6</v>
      </c>
      <c r="E13" s="11"/>
      <c r="F13" s="11"/>
      <c r="G13" s="11"/>
      <c r="H13" s="11"/>
      <c r="I13" s="11"/>
      <c r="J13" s="11"/>
      <c r="K13" s="11"/>
      <c r="L13" s="8"/>
    </row>
    <row r="14" spans="1:12" s="2" customFormat="1" ht="15.75">
      <c r="A14" s="9">
        <v>4</v>
      </c>
      <c r="B14" s="10" t="s">
        <v>14</v>
      </c>
      <c r="C14" s="9" t="s">
        <v>15</v>
      </c>
      <c r="D14" s="11">
        <v>1</v>
      </c>
      <c r="E14" s="11"/>
      <c r="F14" s="11"/>
      <c r="G14" s="11"/>
      <c r="H14" s="11"/>
      <c r="I14" s="11"/>
      <c r="J14" s="11"/>
      <c r="K14" s="11"/>
      <c r="L14" s="8"/>
    </row>
    <row r="15" spans="1:12" s="2" customFormat="1" ht="30">
      <c r="A15" s="9">
        <v>5</v>
      </c>
      <c r="B15" s="46" t="s">
        <v>41</v>
      </c>
      <c r="C15" s="9" t="s">
        <v>40</v>
      </c>
      <c r="D15" s="11">
        <v>5</v>
      </c>
      <c r="E15" s="11"/>
      <c r="F15" s="11"/>
      <c r="G15" s="11"/>
      <c r="H15" s="11"/>
      <c r="I15" s="11"/>
      <c r="J15" s="11"/>
      <c r="K15" s="11"/>
      <c r="L15" s="8"/>
    </row>
    <row r="16" spans="1:12" s="2" customFormat="1" ht="15.75">
      <c r="A16" s="9">
        <v>6</v>
      </c>
      <c r="B16" s="10" t="s">
        <v>42</v>
      </c>
      <c r="C16" s="9" t="s">
        <v>43</v>
      </c>
      <c r="D16" s="11">
        <v>5</v>
      </c>
      <c r="E16" s="11"/>
      <c r="F16" s="11"/>
      <c r="G16" s="11"/>
      <c r="H16" s="11"/>
      <c r="I16" s="11"/>
      <c r="J16" s="11"/>
      <c r="K16" s="11"/>
      <c r="L16" s="8"/>
    </row>
    <row r="17" spans="1:12" s="2" customFormat="1" ht="30">
      <c r="A17" s="9">
        <v>7</v>
      </c>
      <c r="B17" s="10" t="s">
        <v>27</v>
      </c>
      <c r="C17" s="9" t="s">
        <v>40</v>
      </c>
      <c r="D17" s="11">
        <v>24</v>
      </c>
      <c r="E17" s="11"/>
      <c r="F17" s="11"/>
      <c r="G17" s="11"/>
      <c r="H17" s="11"/>
      <c r="I17" s="11"/>
      <c r="J17" s="11"/>
      <c r="K17" s="11"/>
      <c r="L17" s="8"/>
    </row>
    <row r="18" spans="1:12" s="2" customFormat="1" ht="15.75">
      <c r="A18" s="9">
        <v>8</v>
      </c>
      <c r="B18" s="10" t="s">
        <v>44</v>
      </c>
      <c r="C18" s="9" t="s">
        <v>33</v>
      </c>
      <c r="D18" s="11">
        <v>1</v>
      </c>
      <c r="E18" s="11"/>
      <c r="F18" s="11"/>
      <c r="G18" s="11"/>
      <c r="H18" s="11"/>
      <c r="I18" s="11"/>
      <c r="J18" s="11"/>
      <c r="K18" s="11"/>
      <c r="L18" s="8"/>
    </row>
    <row r="19" spans="1:12" s="2" customFormat="1" ht="15.75">
      <c r="A19" s="9">
        <v>9</v>
      </c>
      <c r="B19" s="10" t="s">
        <v>48</v>
      </c>
      <c r="C19" s="9" t="s">
        <v>12</v>
      </c>
      <c r="D19" s="11">
        <v>5</v>
      </c>
      <c r="E19" s="11"/>
      <c r="F19" s="11"/>
      <c r="G19" s="11"/>
      <c r="H19" s="11"/>
      <c r="I19" s="11"/>
      <c r="J19" s="11"/>
      <c r="K19" s="11"/>
      <c r="L19" s="8"/>
    </row>
    <row r="20" spans="1:12" s="2" customFormat="1" ht="15.75">
      <c r="A20" s="9">
        <v>10</v>
      </c>
      <c r="B20" s="10" t="s">
        <v>16</v>
      </c>
      <c r="C20" s="9" t="s">
        <v>12</v>
      </c>
      <c r="D20" s="11">
        <v>1</v>
      </c>
      <c r="E20" s="11"/>
      <c r="F20" s="11"/>
      <c r="G20" s="11"/>
      <c r="H20" s="11"/>
      <c r="I20" s="11"/>
      <c r="J20" s="11"/>
      <c r="K20" s="11"/>
      <c r="L20" s="8"/>
    </row>
    <row r="21" spans="1:12" s="2" customFormat="1" ht="15.75">
      <c r="A21" s="9">
        <v>11</v>
      </c>
      <c r="B21" s="10" t="s">
        <v>34</v>
      </c>
      <c r="C21" s="9" t="s">
        <v>33</v>
      </c>
      <c r="D21" s="11">
        <v>1</v>
      </c>
      <c r="E21" s="11"/>
      <c r="F21" s="11"/>
      <c r="G21" s="11"/>
      <c r="H21" s="11"/>
      <c r="I21" s="11"/>
      <c r="J21" s="11"/>
      <c r="K21" s="11"/>
      <c r="L21" s="8"/>
    </row>
    <row r="22" spans="1:12" s="2" customFormat="1" ht="15.75">
      <c r="A22" s="9">
        <v>12</v>
      </c>
      <c r="B22" s="10" t="s">
        <v>17</v>
      </c>
      <c r="C22" s="9" t="s">
        <v>12</v>
      </c>
      <c r="D22" s="11">
        <v>1</v>
      </c>
      <c r="E22" s="11"/>
      <c r="F22" s="11"/>
      <c r="G22" s="11"/>
      <c r="H22" s="11"/>
      <c r="I22" s="11"/>
      <c r="J22" s="11"/>
      <c r="K22" s="11"/>
      <c r="L22" s="8"/>
    </row>
    <row r="23" spans="1:12" s="2" customFormat="1" ht="15.75">
      <c r="A23" s="9">
        <v>13</v>
      </c>
      <c r="B23" s="12" t="s">
        <v>45</v>
      </c>
      <c r="C23" s="13" t="s">
        <v>40</v>
      </c>
      <c r="D23" s="14">
        <v>5</v>
      </c>
      <c r="E23" s="14"/>
      <c r="F23" s="14"/>
      <c r="G23" s="14"/>
      <c r="H23" s="11"/>
      <c r="I23" s="11"/>
      <c r="J23" s="11"/>
      <c r="K23" s="11"/>
      <c r="L23" s="8"/>
    </row>
    <row r="24" spans="1:12" s="2" customFormat="1" ht="15.75">
      <c r="A24" s="9">
        <v>14</v>
      </c>
      <c r="B24" s="10" t="s">
        <v>47</v>
      </c>
      <c r="C24" s="9" t="s">
        <v>46</v>
      </c>
      <c r="D24" s="11">
        <v>5</v>
      </c>
      <c r="E24" s="11"/>
      <c r="F24" s="11"/>
      <c r="G24" s="11"/>
      <c r="H24" s="11"/>
      <c r="I24" s="11"/>
      <c r="J24" s="11"/>
      <c r="K24" s="11"/>
      <c r="L24" s="8"/>
    </row>
    <row r="25" spans="1:12" s="2" customFormat="1" ht="15.75">
      <c r="A25" s="9">
        <v>15</v>
      </c>
      <c r="B25" s="10" t="s">
        <v>35</v>
      </c>
      <c r="C25" s="9" t="s">
        <v>12</v>
      </c>
      <c r="D25" s="11">
        <v>10</v>
      </c>
      <c r="E25" s="11"/>
      <c r="F25" s="11"/>
      <c r="G25" s="11"/>
      <c r="H25" s="11"/>
      <c r="I25" s="11"/>
      <c r="J25" s="11"/>
      <c r="K25" s="11"/>
      <c r="L25" s="8"/>
    </row>
    <row r="26" spans="1:12" s="2" customFormat="1" ht="15.75" customHeight="1">
      <c r="A26" s="9">
        <v>16</v>
      </c>
      <c r="B26" s="10" t="s">
        <v>53</v>
      </c>
      <c r="C26" s="9" t="s">
        <v>36</v>
      </c>
      <c r="D26" s="11">
        <v>1</v>
      </c>
      <c r="E26" s="11"/>
      <c r="F26" s="11"/>
      <c r="G26" s="11"/>
      <c r="H26" s="11"/>
      <c r="I26" s="11"/>
      <c r="J26" s="11"/>
      <c r="K26" s="11"/>
      <c r="L26" s="8"/>
    </row>
    <row r="27" spans="1:12" s="2" customFormat="1" ht="15.75">
      <c r="A27" s="9">
        <v>17</v>
      </c>
      <c r="B27" s="10" t="s">
        <v>37</v>
      </c>
      <c r="C27" s="9" t="s">
        <v>33</v>
      </c>
      <c r="D27" s="11">
        <v>1</v>
      </c>
      <c r="E27" s="11"/>
      <c r="F27" s="11"/>
      <c r="G27" s="11"/>
      <c r="H27" s="11"/>
      <c r="I27" s="11"/>
      <c r="J27" s="11"/>
      <c r="K27" s="11"/>
      <c r="L27" s="8"/>
    </row>
    <row r="28" spans="1:12" s="2" customFormat="1" ht="15.75">
      <c r="A28" s="9">
        <v>18</v>
      </c>
      <c r="B28" s="10" t="s">
        <v>38</v>
      </c>
      <c r="C28" s="9" t="s">
        <v>33</v>
      </c>
      <c r="D28" s="11">
        <v>1</v>
      </c>
      <c r="E28" s="11"/>
      <c r="F28" s="11"/>
      <c r="G28" s="11"/>
      <c r="H28" s="11"/>
      <c r="I28" s="11"/>
      <c r="J28" s="11"/>
      <c r="K28" s="11"/>
      <c r="L28" s="8"/>
    </row>
    <row r="29" spans="1:12" s="2" customFormat="1" ht="15.75">
      <c r="A29" s="9">
        <v>19</v>
      </c>
      <c r="B29" s="10" t="s">
        <v>39</v>
      </c>
      <c r="C29" s="9" t="s">
        <v>33</v>
      </c>
      <c r="D29" s="11">
        <v>1</v>
      </c>
      <c r="E29" s="11"/>
      <c r="F29" s="11"/>
      <c r="G29" s="11"/>
      <c r="H29" s="11"/>
      <c r="I29" s="11"/>
      <c r="J29" s="11"/>
      <c r="K29" s="11"/>
      <c r="L29" s="8"/>
    </row>
    <row r="30" spans="1:12" s="2" customFormat="1" ht="15.75">
      <c r="A30" s="9">
        <v>20</v>
      </c>
      <c r="B30" s="12" t="s">
        <v>18</v>
      </c>
      <c r="C30" s="13" t="s">
        <v>12</v>
      </c>
      <c r="D30" s="14">
        <v>1</v>
      </c>
      <c r="E30" s="14"/>
      <c r="F30" s="14"/>
      <c r="G30" s="14"/>
      <c r="H30" s="11"/>
      <c r="I30" s="11"/>
      <c r="J30" s="11"/>
      <c r="K30" s="11"/>
      <c r="L30" s="8"/>
    </row>
    <row r="31" spans="1:12" s="2" customFormat="1" ht="15.75">
      <c r="A31" s="9"/>
      <c r="B31" s="15" t="s">
        <v>28</v>
      </c>
      <c r="C31" s="13" t="s">
        <v>20</v>
      </c>
      <c r="D31" s="16"/>
      <c r="E31" s="17"/>
      <c r="F31" s="17"/>
      <c r="G31" s="17"/>
      <c r="H31" s="11"/>
      <c r="I31" s="11"/>
      <c r="J31" s="11"/>
      <c r="K31" s="11"/>
      <c r="L31" s="8"/>
    </row>
    <row r="32" spans="1:12" s="2" customFormat="1" ht="15.75">
      <c r="A32" s="9"/>
      <c r="B32" s="15" t="s">
        <v>19</v>
      </c>
      <c r="C32" s="13" t="s">
        <v>20</v>
      </c>
      <c r="D32" s="16"/>
      <c r="E32" s="17"/>
      <c r="F32" s="14"/>
      <c r="G32" s="14"/>
      <c r="H32" s="11"/>
      <c r="I32" s="11"/>
      <c r="J32" s="11"/>
      <c r="K32" s="11"/>
      <c r="L32" s="8"/>
    </row>
    <row r="33" spans="1:13" s="3" customFormat="1" ht="15.75">
      <c r="A33" s="18"/>
      <c r="B33" s="19" t="s">
        <v>21</v>
      </c>
      <c r="C33" s="20"/>
      <c r="D33" s="21"/>
      <c r="E33" s="21"/>
      <c r="F33" s="21"/>
      <c r="G33" s="21"/>
      <c r="H33" s="22">
        <f>SUM(H11:H32)</f>
        <v>0</v>
      </c>
      <c r="I33" s="22">
        <f>SUM(I11:I32)</f>
        <v>0</v>
      </c>
      <c r="J33" s="22">
        <f>SUM(J11:J32)</f>
        <v>0</v>
      </c>
      <c r="K33" s="22">
        <f>SUM(K11:K32)</f>
        <v>0</v>
      </c>
      <c r="L33" s="23"/>
      <c r="M33" s="4"/>
    </row>
    <row r="34" spans="1:12" s="1" customFormat="1" ht="15.75">
      <c r="A34" s="24"/>
      <c r="B34" s="25" t="s">
        <v>22</v>
      </c>
      <c r="C34" s="24"/>
      <c r="D34" s="26">
        <v>0.2409</v>
      </c>
      <c r="E34" s="27"/>
      <c r="F34" s="27"/>
      <c r="G34" s="27"/>
      <c r="H34" s="28"/>
      <c r="I34" s="28"/>
      <c r="J34" s="28"/>
      <c r="K34" s="28">
        <f>I33*D34</f>
        <v>0</v>
      </c>
      <c r="L34" s="6"/>
    </row>
    <row r="35" spans="1:12" s="1" customFormat="1" ht="15.75">
      <c r="A35" s="24"/>
      <c r="B35" s="25" t="s">
        <v>23</v>
      </c>
      <c r="C35" s="24"/>
      <c r="D35" s="29"/>
      <c r="E35" s="27"/>
      <c r="F35" s="27"/>
      <c r="G35" s="27"/>
      <c r="H35" s="28"/>
      <c r="I35" s="28"/>
      <c r="J35" s="28"/>
      <c r="K35" s="28">
        <f>K33*D35</f>
        <v>0</v>
      </c>
      <c r="L35" s="6"/>
    </row>
    <row r="36" spans="1:12" s="1" customFormat="1" ht="15.75">
      <c r="A36" s="24"/>
      <c r="B36" s="25" t="s">
        <v>26</v>
      </c>
      <c r="C36" s="24"/>
      <c r="D36" s="29"/>
      <c r="E36" s="27"/>
      <c r="F36" s="27"/>
      <c r="G36" s="27"/>
      <c r="H36" s="28"/>
      <c r="I36" s="28"/>
      <c r="J36" s="28"/>
      <c r="K36" s="28">
        <f>K33*0.05</f>
        <v>0</v>
      </c>
      <c r="L36" s="6"/>
    </row>
    <row r="37" spans="1:12" s="3" customFormat="1" ht="15.75">
      <c r="A37" s="30"/>
      <c r="B37" s="31" t="s">
        <v>24</v>
      </c>
      <c r="C37" s="30"/>
      <c r="D37" s="30"/>
      <c r="E37" s="32"/>
      <c r="F37" s="32"/>
      <c r="G37" s="32"/>
      <c r="H37" s="33"/>
      <c r="I37" s="33"/>
      <c r="J37" s="33"/>
      <c r="K37" s="33">
        <f>K33+K34+K35+K36</f>
        <v>0</v>
      </c>
      <c r="L37" s="23"/>
    </row>
    <row r="38" spans="1:12" s="1" customFormat="1" ht="15.75">
      <c r="A38" s="24"/>
      <c r="B38" s="25" t="s">
        <v>25</v>
      </c>
      <c r="C38" s="24"/>
      <c r="D38" s="29"/>
      <c r="E38" s="27"/>
      <c r="F38" s="27"/>
      <c r="G38" s="27"/>
      <c r="H38" s="28"/>
      <c r="I38" s="28"/>
      <c r="J38" s="28"/>
      <c r="K38" s="28">
        <f>K37*D38</f>
        <v>0</v>
      </c>
      <c r="L38" s="6"/>
    </row>
    <row r="39" spans="1:12" s="3" customFormat="1" ht="15.75">
      <c r="A39" s="30"/>
      <c r="B39" s="31" t="s">
        <v>24</v>
      </c>
      <c r="C39" s="30"/>
      <c r="D39" s="30"/>
      <c r="E39" s="32"/>
      <c r="F39" s="32"/>
      <c r="G39" s="32"/>
      <c r="H39" s="33"/>
      <c r="I39" s="33"/>
      <c r="J39" s="33"/>
      <c r="K39" s="33">
        <f>K37+K38</f>
        <v>0</v>
      </c>
      <c r="L39" s="23"/>
    </row>
    <row r="40" spans="1:12" s="1" customFormat="1" ht="15.75">
      <c r="A40" s="24"/>
      <c r="B40" s="25"/>
      <c r="C40" s="24"/>
      <c r="D40" s="29"/>
      <c r="E40" s="27"/>
      <c r="F40" s="27"/>
      <c r="G40" s="27"/>
      <c r="H40" s="28"/>
      <c r="I40" s="28"/>
      <c r="J40" s="28"/>
      <c r="K40" s="28"/>
      <c r="L40" s="6"/>
    </row>
    <row r="41" spans="1:12" s="3" customFormat="1" ht="15.75">
      <c r="A41" s="20"/>
      <c r="B41" s="19"/>
      <c r="C41" s="20"/>
      <c r="D41" s="20"/>
      <c r="E41" s="21"/>
      <c r="F41" s="21"/>
      <c r="G41" s="21"/>
      <c r="H41" s="22"/>
      <c r="I41" s="22"/>
      <c r="J41" s="22"/>
      <c r="K41" s="22"/>
      <c r="L41" s="23"/>
    </row>
    <row r="42" spans="1:12" s="1" customFormat="1" ht="15.75">
      <c r="A42" s="34"/>
      <c r="B42" s="35"/>
      <c r="C42" s="34"/>
      <c r="D42" s="35"/>
      <c r="E42" s="35"/>
      <c r="F42" s="35"/>
      <c r="G42" s="35"/>
      <c r="H42" s="36"/>
      <c r="I42" s="36"/>
      <c r="J42" s="36"/>
      <c r="K42" s="36"/>
      <c r="L42" s="6"/>
    </row>
    <row r="43" spans="1:12" s="1" customFormat="1" ht="15.75">
      <c r="A43" s="37"/>
      <c r="B43" s="37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1" customFormat="1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s="1" customFormat="1" ht="15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6"/>
    </row>
    <row r="46" spans="1:12" s="1" customFormat="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" customFormat="1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1" customFormat="1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15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s="1" customFormat="1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</sheetData>
  <sheetProtection/>
  <mergeCells count="17">
    <mergeCell ref="D9:D10"/>
    <mergeCell ref="C43:L43"/>
    <mergeCell ref="I3:K3"/>
    <mergeCell ref="H4:K4"/>
    <mergeCell ref="B3:C3"/>
    <mergeCell ref="B4:C4"/>
    <mergeCell ref="A6:K6"/>
    <mergeCell ref="E9:G9"/>
    <mergeCell ref="B1:K1"/>
    <mergeCell ref="A7:K7"/>
    <mergeCell ref="H8:I8"/>
    <mergeCell ref="J8:K8"/>
    <mergeCell ref="A45:K45"/>
    <mergeCell ref="H9:K9"/>
    <mergeCell ref="A9:A10"/>
    <mergeCell ref="B9:B10"/>
    <mergeCell ref="C9:C10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Gimene</dc:creator>
  <cp:keywords/>
  <dc:description/>
  <cp:lastModifiedBy>User</cp:lastModifiedBy>
  <cp:lastPrinted>2013-05-22T11:24:06Z</cp:lastPrinted>
  <dcterms:created xsi:type="dcterms:W3CDTF">2011-01-27T13:00:58Z</dcterms:created>
  <dcterms:modified xsi:type="dcterms:W3CDTF">2019-11-14T11:35:55Z</dcterms:modified>
  <cp:category/>
  <cp:version/>
  <cp:contentType/>
  <cp:contentStatus/>
</cp:coreProperties>
</file>